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firstSheet="14" activeTab="14"/>
  </bookViews>
  <sheets>
    <sheet name="29.12.2022" sheetId="1" r:id="rId1"/>
    <sheet name="31.01.2023" sheetId="2" r:id="rId2"/>
    <sheet name="27.02.2023" sheetId="3" r:id="rId3"/>
    <sheet name="28.03.2023" sheetId="4" r:id="rId4"/>
    <sheet name="29.03.2023" sheetId="5" r:id="rId5"/>
    <sheet name="31.03.2023" sheetId="6" r:id="rId6"/>
    <sheet name="26.05.2023" sheetId="7" r:id="rId7"/>
    <sheet name="26.06.2023" sheetId="8" r:id="rId8"/>
    <sheet name="30.06.2023" sheetId="9" r:id="rId9"/>
    <sheet name="17.07.2023" sheetId="10" r:id="rId10"/>
    <sheet name="18.09.2023" sheetId="11" r:id="rId11"/>
    <sheet name="20.10.2023" sheetId="12" r:id="rId12"/>
    <sheet name="27.10.2023" sheetId="13" r:id="rId13"/>
    <sheet name="15.11.2023" sheetId="14" r:id="rId14"/>
    <sheet name="28.11.2023" sheetId="15" r:id="rId15"/>
    <sheet name="12.12.2023" sheetId="16" r:id="rId16"/>
    <sheet name="19.12.2023" sheetId="17" r:id="rId17"/>
    <sheet name="29.12.2023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<sst xmlns="http://schemas.openxmlformats.org/spreadsheetml/2006/main" count="208" uniqueCount="30">
  <si>
    <t>Furnizori</t>
  </si>
  <si>
    <t>Spitalul Borşa</t>
  </si>
  <si>
    <t>Sp. Jud. De Urgenta Baia Mare</t>
  </si>
  <si>
    <t>Sptalul Sighet</t>
  </si>
  <si>
    <t>SCM Pol. Sfanta Maria Baia Mare</t>
  </si>
  <si>
    <t>BN Sind</t>
  </si>
  <si>
    <t>Sp. Orasenesc Tg. Lapus</t>
  </si>
  <si>
    <t>TOTAL</t>
  </si>
  <si>
    <t>VALORI CONTRACT - 2023</t>
  </si>
  <si>
    <t>Medicină fizică și de reabilitare</t>
  </si>
  <si>
    <t>Contractat la 29.12.2022 pt ianuarie, februarie 2023</t>
  </si>
  <si>
    <t>Contractat la 31.01.2023 pt ianuarie, februarie 2023</t>
  </si>
  <si>
    <t>Contractat la 27.02.2023 pt ianuarie-martie 2023</t>
  </si>
  <si>
    <t>Contractat la 28.03.2023 pt ianuarie-martie 2023</t>
  </si>
  <si>
    <t>Contractat la 29.03.2023 pt ianuarie-iunie 2023</t>
  </si>
  <si>
    <t>Contractat la 31.03.2023</t>
  </si>
  <si>
    <t>Contractat la 26.05.2023</t>
  </si>
  <si>
    <t>Contractat la 26.06.2023</t>
  </si>
  <si>
    <t>Contractat la 30.06.2023 pentru ianuarie-decembrie</t>
  </si>
  <si>
    <t>Body Motric</t>
  </si>
  <si>
    <t>BN Sind Balneoturism - PL Baza de tratament Hotel Craiasca -Ocna Șugatag</t>
  </si>
  <si>
    <t xml:space="preserve">Contractat la 18.09.2023 </t>
  </si>
  <si>
    <t xml:space="preserve">Contractat la 20.10.2023 </t>
  </si>
  <si>
    <t>Contractat la 27.10.2023 urmare rectificare</t>
  </si>
  <si>
    <t xml:space="preserve">Contractat la 15.11.2023 </t>
  </si>
  <si>
    <t xml:space="preserve">Contractat la 28.11.2023 </t>
  </si>
  <si>
    <t>Contractat la 12.12.2023</t>
  </si>
  <si>
    <t>Contractat la 19.12.2023</t>
  </si>
  <si>
    <t xml:space="preserve">Contractat la 17.07.2023 </t>
  </si>
  <si>
    <t>Contractat la 29.12.2023 pentru anul 2023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</si>
</sst>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0" applyBorder="1" applyAlignment="1">
      <alignment/>
    </xf>
    <xf numFmtId="4" fontId="0" fillId="0" borderId="10" xfId="57" applyNumberFormat="1" applyFont="1" applyBorder="1">
      <alignment/>
      <protection/>
    </xf>
    <xf numFmtId="14" fontId="0" fillId="0" borderId="0" xfId="57" applyNumberFormat="1">
      <alignment/>
      <protection/>
    </xf>
    <xf numFmtId="0" fontId="0" fillId="0" borderId="10" xfId="0" applyBorder="1" applyAlignment="1">
      <alignment wrapText="1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29.421875" style="1" customWidth="1"/>
    <col min="4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10</v>
      </c>
    </row>
    <row r="9" spans="2:3" ht="12.75">
      <c r="B9" s="7" t="s">
        <v>2</v>
      </c>
      <c r="C9" s="4">
        <v>149422</v>
      </c>
    </row>
    <row r="10" spans="2:3" ht="12.75">
      <c r="B10" s="7" t="s">
        <v>3</v>
      </c>
      <c r="C10" s="4">
        <v>32641</v>
      </c>
    </row>
    <row r="11" spans="2:3" ht="12.75">
      <c r="B11" s="7" t="s">
        <v>1</v>
      </c>
      <c r="C11" s="4">
        <v>84448</v>
      </c>
    </row>
    <row r="12" spans="2:3" ht="12.75">
      <c r="B12" s="7" t="s">
        <v>6</v>
      </c>
      <c r="C12" s="4">
        <v>30221.8</v>
      </c>
    </row>
    <row r="13" spans="2:3" ht="12.75">
      <c r="B13" s="7" t="s">
        <v>4</v>
      </c>
      <c r="C13" s="4">
        <v>27266.4</v>
      </c>
    </row>
    <row r="14" spans="2:3" ht="12.75">
      <c r="B14" s="7" t="s">
        <v>5</v>
      </c>
      <c r="C14" s="4">
        <v>0</v>
      </c>
    </row>
    <row r="15" spans="2:3" ht="12.75">
      <c r="B15" s="2" t="s">
        <v>7</v>
      </c>
      <c r="C15" s="8">
        <v>323999.2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28" sqref="H28:H29"/>
    </sheetView>
  </sheetViews>
  <sheetFormatPr defaultColWidth="9.140625" defaultRowHeight="12.75"/>
  <cols>
    <col min="1" max="1" width="10.140625" style="0" bestFit="1" customWidth="1"/>
    <col min="2" max="2" width="45.7109375" style="0" customWidth="1"/>
    <col min="3" max="3" width="18.8515625" style="0" customWidth="1"/>
  </cols>
  <sheetData>
    <row r="1" ht="12.75">
      <c r="A1" s="11">
        <v>45124</v>
      </c>
    </row>
    <row r="4" spans="2:3" ht="12.75">
      <c r="B4" s="5" t="s">
        <v>8</v>
      </c>
      <c r="C4" s="5" t="s">
        <v>9</v>
      </c>
    </row>
    <row r="7" spans="2:3" ht="31.5">
      <c r="B7" s="6" t="s">
        <v>0</v>
      </c>
      <c r="C7" s="3" t="s">
        <v>28</v>
      </c>
    </row>
    <row r="8" spans="2:3" ht="12.75">
      <c r="B8" s="7" t="s">
        <v>2</v>
      </c>
      <c r="C8" s="4">
        <v>1483942.5</v>
      </c>
    </row>
    <row r="9" spans="2:3" ht="12.75">
      <c r="B9" s="7" t="s">
        <v>3</v>
      </c>
      <c r="C9" s="4">
        <v>207955</v>
      </c>
    </row>
    <row r="10" spans="2:3" ht="12.75">
      <c r="B10" s="7" t="s">
        <v>1</v>
      </c>
      <c r="C10" s="4">
        <v>651136</v>
      </c>
    </row>
    <row r="11" spans="2:3" ht="12.75">
      <c r="B11" s="7" t="s">
        <v>6</v>
      </c>
      <c r="C11" s="4">
        <v>178463.22</v>
      </c>
    </row>
    <row r="12" spans="2:3" ht="12.75">
      <c r="B12" s="7" t="s">
        <v>4</v>
      </c>
      <c r="C12" s="4">
        <v>201999</v>
      </c>
    </row>
    <row r="13" spans="2:3" ht="25.5">
      <c r="B13" s="12" t="s">
        <v>20</v>
      </c>
      <c r="C13" s="4">
        <v>384683.1</v>
      </c>
    </row>
    <row r="14" spans="2:3" ht="12.75">
      <c r="B14" s="7" t="s">
        <v>19</v>
      </c>
      <c r="C14" s="4">
        <v>81821</v>
      </c>
    </row>
    <row r="15" spans="2:3" ht="12.75">
      <c r="B15" s="2" t="s">
        <v>7</v>
      </c>
      <c r="C15" s="8">
        <f>SUM(C8:C14)</f>
        <v>3189999.8200000003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E43" sqref="E43"/>
    </sheetView>
  </sheetViews>
  <sheetFormatPr defaultColWidth="9.140625" defaultRowHeight="12.75"/>
  <cols>
    <col min="2" max="2" width="29.140625" style="0" customWidth="1"/>
    <col min="3" max="3" width="16.57421875" style="0" customWidth="1"/>
  </cols>
  <sheetData>
    <row r="4" spans="2:3" ht="12.75">
      <c r="B4" s="5" t="s">
        <v>8</v>
      </c>
      <c r="C4" s="5" t="s">
        <v>9</v>
      </c>
    </row>
    <row r="7" spans="2:3" ht="31.5">
      <c r="B7" s="6" t="s">
        <v>0</v>
      </c>
      <c r="C7" s="3" t="s">
        <v>21</v>
      </c>
    </row>
    <row r="8" spans="2:3" ht="12.75">
      <c r="B8" s="7" t="s">
        <v>2</v>
      </c>
      <c r="C8" s="4">
        <v>1496748</v>
      </c>
    </row>
    <row r="9" spans="2:3" ht="12.75">
      <c r="B9" s="7" t="s">
        <v>3</v>
      </c>
      <c r="C9" s="4">
        <v>207955</v>
      </c>
    </row>
    <row r="10" spans="2:3" ht="12.75">
      <c r="B10" s="7" t="s">
        <v>1</v>
      </c>
      <c r="C10" s="4">
        <v>656499</v>
      </c>
    </row>
    <row r="11" spans="2:3" ht="12.75">
      <c r="B11" s="7" t="s">
        <v>6</v>
      </c>
      <c r="C11" s="4">
        <v>163599.22</v>
      </c>
    </row>
    <row r="12" spans="2:3" ht="12.75">
      <c r="B12" s="7" t="s">
        <v>4</v>
      </c>
      <c r="C12" s="4">
        <v>201999</v>
      </c>
    </row>
    <row r="13" spans="2:3" ht="38.25">
      <c r="B13" s="13" t="s">
        <v>20</v>
      </c>
      <c r="C13" s="4">
        <v>388605.1</v>
      </c>
    </row>
    <row r="14" spans="2:3" ht="12.75">
      <c r="B14" s="7" t="s">
        <v>19</v>
      </c>
      <c r="C14" s="4">
        <v>74594.5</v>
      </c>
    </row>
    <row r="15" spans="2:3" ht="12.75">
      <c r="B15" s="2" t="s">
        <v>7</v>
      </c>
      <c r="C15" s="8">
        <f>SUM(C8:C14)</f>
        <v>3189999.8200000003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C16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36.7109375" style="0" customWidth="1"/>
    <col min="3" max="3" width="28.421875" style="0" customWidth="1"/>
  </cols>
  <sheetData>
    <row r="5" spans="2:3" ht="12.75">
      <c r="B5" s="5" t="s">
        <v>8</v>
      </c>
      <c r="C5" s="5" t="s">
        <v>9</v>
      </c>
    </row>
    <row r="8" spans="2:3" ht="15.75">
      <c r="B8" s="6" t="s">
        <v>0</v>
      </c>
      <c r="C8" s="3" t="s">
        <v>22</v>
      </c>
    </row>
    <row r="9" spans="2:3" ht="12.75">
      <c r="B9" s="7" t="s">
        <v>2</v>
      </c>
      <c r="C9" s="4">
        <v>1499838</v>
      </c>
    </row>
    <row r="10" spans="2:3" ht="12.75">
      <c r="B10" s="7" t="s">
        <v>3</v>
      </c>
      <c r="C10" s="4">
        <v>209970</v>
      </c>
    </row>
    <row r="11" spans="2:3" ht="12.75">
      <c r="B11" s="7" t="s">
        <v>1</v>
      </c>
      <c r="C11" s="4">
        <v>658272</v>
      </c>
    </row>
    <row r="12" spans="2:3" ht="12.75">
      <c r="B12" s="7" t="s">
        <v>6</v>
      </c>
      <c r="C12" s="4">
        <v>164097.22</v>
      </c>
    </row>
    <row r="13" spans="2:3" ht="12.75">
      <c r="B13" s="7" t="s">
        <v>4</v>
      </c>
      <c r="C13" s="4">
        <v>201187.5</v>
      </c>
    </row>
    <row r="14" spans="2:3" ht="25.5">
      <c r="B14" s="12" t="s">
        <v>20</v>
      </c>
      <c r="C14" s="4">
        <v>393603.1</v>
      </c>
    </row>
    <row r="15" spans="2:3" ht="12.75">
      <c r="B15" s="7" t="s">
        <v>19</v>
      </c>
      <c r="C15" s="4">
        <v>63032</v>
      </c>
    </row>
    <row r="16" spans="2:3" ht="12.75">
      <c r="B16" s="2" t="s">
        <v>7</v>
      </c>
      <c r="C16" s="8">
        <f>SUM(C9:C15)</f>
        <v>3189999.8200000003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6:D17"/>
  <sheetViews>
    <sheetView zoomScalePageLayoutView="0" workbookViewId="0" topLeftCell="A1">
      <selection activeCell="C6" sqref="C6:D17"/>
    </sheetView>
  </sheetViews>
  <sheetFormatPr defaultColWidth="9.140625" defaultRowHeight="12.75"/>
  <cols>
    <col min="3" max="3" width="36.421875" style="0" customWidth="1"/>
    <col min="4" max="4" width="26.140625" style="0" customWidth="1"/>
    <col min="5" max="5" width="19.8515625" style="0" customWidth="1"/>
  </cols>
  <sheetData>
    <row r="6" spans="3:4" ht="12.75">
      <c r="C6" s="5" t="s">
        <v>8</v>
      </c>
      <c r="D6" s="5" t="s">
        <v>9</v>
      </c>
    </row>
    <row r="9" spans="3:4" ht="31.5">
      <c r="C9" s="6" t="s">
        <v>0</v>
      </c>
      <c r="D9" s="3" t="s">
        <v>23</v>
      </c>
    </row>
    <row r="10" spans="3:4" ht="12.75">
      <c r="C10" s="7" t="s">
        <v>2</v>
      </c>
      <c r="D10" s="4">
        <v>1566135</v>
      </c>
    </row>
    <row r="11" spans="3:4" ht="12.75">
      <c r="C11" s="7" t="s">
        <v>3</v>
      </c>
      <c r="D11" s="4">
        <v>218280</v>
      </c>
    </row>
    <row r="12" spans="3:4" ht="12.75">
      <c r="C12" s="7" t="s">
        <v>1</v>
      </c>
      <c r="D12" s="4">
        <v>686097</v>
      </c>
    </row>
    <row r="13" spans="3:4" ht="12.75">
      <c r="C13" s="7" t="s">
        <v>6</v>
      </c>
      <c r="D13" s="4">
        <v>173925.22</v>
      </c>
    </row>
    <row r="14" spans="3:4" ht="12.75">
      <c r="C14" s="7" t="s">
        <v>4</v>
      </c>
      <c r="D14" s="4">
        <v>210460.5</v>
      </c>
    </row>
    <row r="15" spans="3:4" ht="25.5">
      <c r="C15" s="13" t="s">
        <v>20</v>
      </c>
      <c r="D15" s="4">
        <v>414197.1</v>
      </c>
    </row>
    <row r="16" spans="3:4" ht="12.75">
      <c r="C16" s="7" t="s">
        <v>19</v>
      </c>
      <c r="D16" s="4">
        <v>70905</v>
      </c>
    </row>
    <row r="17" spans="3:4" ht="12.75">
      <c r="C17" s="2" t="s">
        <v>7</v>
      </c>
      <c r="D17" s="8">
        <f>SUM(D10:D16)</f>
        <v>3339999.8200000003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6:D17"/>
  <sheetViews>
    <sheetView zoomScalePageLayoutView="0" workbookViewId="0" topLeftCell="A1">
      <selection activeCell="C6" sqref="C6:D17"/>
    </sheetView>
  </sheetViews>
  <sheetFormatPr defaultColWidth="9.140625" defaultRowHeight="12.75"/>
  <cols>
    <col min="3" max="3" width="36.57421875" style="0" customWidth="1"/>
    <col min="4" max="4" width="37.140625" style="0" customWidth="1"/>
  </cols>
  <sheetData>
    <row r="6" spans="3:4" ht="12.75">
      <c r="C6" s="5" t="s">
        <v>8</v>
      </c>
      <c r="D6" s="5" t="s">
        <v>9</v>
      </c>
    </row>
    <row r="9" spans="3:4" ht="15.75">
      <c r="C9" s="6" t="s">
        <v>0</v>
      </c>
      <c r="D9" s="3" t="s">
        <v>24</v>
      </c>
    </row>
    <row r="10" spans="3:4" ht="12.75">
      <c r="C10" s="7" t="s">
        <v>2</v>
      </c>
      <c r="D10" s="4">
        <v>1581914</v>
      </c>
    </row>
    <row r="11" spans="3:4" ht="12.75">
      <c r="C11" s="7" t="s">
        <v>3</v>
      </c>
      <c r="D11" s="4">
        <v>215778</v>
      </c>
    </row>
    <row r="12" spans="3:4" ht="12.75">
      <c r="C12" s="7" t="s">
        <v>1</v>
      </c>
      <c r="D12" s="4">
        <v>692718</v>
      </c>
    </row>
    <row r="13" spans="3:4" ht="12.75">
      <c r="C13" s="7" t="s">
        <v>6</v>
      </c>
      <c r="D13" s="4">
        <v>155837.22</v>
      </c>
    </row>
    <row r="14" spans="3:4" ht="12.75">
      <c r="C14" s="7" t="s">
        <v>4</v>
      </c>
      <c r="D14" s="4">
        <v>209007</v>
      </c>
    </row>
    <row r="15" spans="3:4" ht="25.5">
      <c r="C15" s="12" t="s">
        <v>20</v>
      </c>
      <c r="D15" s="4">
        <v>419098.1</v>
      </c>
    </row>
    <row r="16" spans="3:4" ht="12.75">
      <c r="C16" s="7" t="s">
        <v>19</v>
      </c>
      <c r="D16" s="4">
        <v>65647.5</v>
      </c>
    </row>
    <row r="17" spans="3:4" ht="12.75">
      <c r="C17" s="2" t="s">
        <v>7</v>
      </c>
      <c r="D17" s="8">
        <f>SUM(D10:D16)</f>
        <v>3339999.8200000003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5:D16"/>
  <sheetViews>
    <sheetView tabSelected="1" zoomScalePageLayoutView="0" workbookViewId="0" topLeftCell="A1">
      <selection activeCell="C5" sqref="C5:D16"/>
    </sheetView>
  </sheetViews>
  <sheetFormatPr defaultColWidth="9.140625" defaultRowHeight="12.75"/>
  <cols>
    <col min="3" max="3" width="37.8515625" style="0" customWidth="1"/>
    <col min="4" max="4" width="29.421875" style="0" customWidth="1"/>
  </cols>
  <sheetData>
    <row r="5" spans="3:4" ht="12.75">
      <c r="C5" s="5" t="s">
        <v>8</v>
      </c>
      <c r="D5" s="5" t="s">
        <v>9</v>
      </c>
    </row>
    <row r="8" spans="3:4" ht="15.75">
      <c r="C8" s="6" t="s">
        <v>0</v>
      </c>
      <c r="D8" s="3" t="s">
        <v>25</v>
      </c>
    </row>
    <row r="9" spans="3:4" ht="12.75">
      <c r="C9" s="7" t="s">
        <v>2</v>
      </c>
      <c r="D9" s="4">
        <v>1592714</v>
      </c>
    </row>
    <row r="10" spans="3:4" ht="12.75">
      <c r="C10" s="7" t="s">
        <v>3</v>
      </c>
      <c r="D10" s="4">
        <v>217059</v>
      </c>
    </row>
    <row r="11" spans="3:4" ht="12.75">
      <c r="C11" s="7" t="s">
        <v>1</v>
      </c>
      <c r="D11" s="4">
        <v>697233</v>
      </c>
    </row>
    <row r="12" spans="3:4" ht="12.75">
      <c r="C12" s="7" t="s">
        <v>6</v>
      </c>
      <c r="D12" s="4">
        <v>149051.22</v>
      </c>
    </row>
    <row r="13" spans="3:4" ht="12.75">
      <c r="C13" s="7" t="s">
        <v>4</v>
      </c>
      <c r="D13" s="4">
        <v>198594</v>
      </c>
    </row>
    <row r="14" spans="3:4" ht="25.5">
      <c r="C14" s="13" t="s">
        <v>20</v>
      </c>
      <c r="D14" s="4">
        <v>419101.1</v>
      </c>
    </row>
    <row r="15" spans="3:4" ht="12.75">
      <c r="C15" s="7" t="s">
        <v>19</v>
      </c>
      <c r="D15" s="4">
        <v>66247.5</v>
      </c>
    </row>
    <row r="16" spans="3:4" ht="12.75">
      <c r="C16" s="2" t="s">
        <v>7</v>
      </c>
      <c r="D16" s="8">
        <f>SUM(D9:D15)</f>
        <v>3339999.8200000003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M15" sqref="M15"/>
    </sheetView>
  </sheetViews>
  <sheetFormatPr defaultColWidth="9.140625" defaultRowHeight="12.75"/>
  <cols>
    <col min="3" max="3" width="40.8515625" style="0" customWidth="1"/>
    <col min="4" max="4" width="45.57421875" style="0" customWidth="1"/>
  </cols>
  <sheetData>
    <row r="1" ht="12.75">
      <c r="A1">
        <v>1</v>
      </c>
    </row>
    <row r="5" spans="3:4" ht="12.75">
      <c r="C5" s="5" t="s">
        <v>8</v>
      </c>
      <c r="D5" s="5" t="s">
        <v>9</v>
      </c>
    </row>
    <row r="8" spans="3:4" ht="15.75">
      <c r="C8" s="6" t="s">
        <v>0</v>
      </c>
      <c r="D8" s="3" t="s">
        <v>26</v>
      </c>
    </row>
    <row r="9" spans="3:4" ht="12.75">
      <c r="C9" s="7" t="s">
        <v>2</v>
      </c>
      <c r="D9" s="4">
        <v>1614711</v>
      </c>
    </row>
    <row r="10" spans="3:4" ht="12.75">
      <c r="C10" s="7" t="s">
        <v>3</v>
      </c>
      <c r="D10" s="4">
        <v>219988</v>
      </c>
    </row>
    <row r="11" spans="3:4" ht="12.75">
      <c r="C11" s="7" t="s">
        <v>1</v>
      </c>
      <c r="D11" s="4">
        <v>665112.5</v>
      </c>
    </row>
    <row r="12" spans="3:4" ht="12.75">
      <c r="C12" s="7" t="s">
        <v>6</v>
      </c>
      <c r="D12" s="4">
        <v>136403.72</v>
      </c>
    </row>
    <row r="13" spans="3:4" ht="12.75">
      <c r="C13" s="7" t="s">
        <v>4</v>
      </c>
      <c r="D13" s="4">
        <v>193656</v>
      </c>
    </row>
    <row r="14" spans="3:4" ht="25.5">
      <c r="C14" s="12" t="s">
        <v>20</v>
      </c>
      <c r="D14" s="4">
        <v>419101.1</v>
      </c>
    </row>
    <row r="15" spans="3:4" ht="12.75">
      <c r="C15" s="7" t="s">
        <v>19</v>
      </c>
      <c r="D15" s="4">
        <v>66247.5</v>
      </c>
    </row>
    <row r="16" spans="3:4" ht="12.75">
      <c r="C16" s="2" t="s">
        <v>7</v>
      </c>
      <c r="D16" s="8">
        <f>SUM(D9:D15)</f>
        <v>3315219.8200000003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5:D16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40.7109375" style="0" customWidth="1"/>
    <col min="4" max="4" width="27.8515625" style="0" customWidth="1"/>
  </cols>
  <sheetData>
    <row r="5" spans="3:4" ht="12.75">
      <c r="C5" s="5" t="s">
        <v>8</v>
      </c>
      <c r="D5" s="5" t="s">
        <v>9</v>
      </c>
    </row>
    <row r="8" spans="3:4" ht="15.75">
      <c r="C8" s="6" t="s">
        <v>0</v>
      </c>
      <c r="D8" s="3" t="s">
        <v>27</v>
      </c>
    </row>
    <row r="9" spans="3:4" ht="12.75">
      <c r="C9" s="7" t="s">
        <v>2</v>
      </c>
      <c r="D9" s="4">
        <v>1614711</v>
      </c>
    </row>
    <row r="10" spans="3:4" ht="12.75">
      <c r="C10" s="7" t="s">
        <v>3</v>
      </c>
      <c r="D10" s="4">
        <v>219988</v>
      </c>
    </row>
    <row r="11" spans="3:4" ht="12.75">
      <c r="C11" s="7" t="s">
        <v>1</v>
      </c>
      <c r="D11" s="4">
        <v>667112.5</v>
      </c>
    </row>
    <row r="12" spans="3:4" ht="12.75">
      <c r="C12" s="7" t="s">
        <v>6</v>
      </c>
      <c r="D12" s="4">
        <v>136403.72</v>
      </c>
    </row>
    <row r="13" spans="3:4" ht="12.75">
      <c r="C13" s="7" t="s">
        <v>4</v>
      </c>
      <c r="D13" s="4">
        <v>188656</v>
      </c>
    </row>
    <row r="14" spans="3:4" ht="25.5">
      <c r="C14" s="13" t="s">
        <v>20</v>
      </c>
      <c r="D14" s="4">
        <v>419101.1</v>
      </c>
    </row>
    <row r="15" spans="3:4" ht="12.75">
      <c r="C15" s="7" t="s">
        <v>19</v>
      </c>
      <c r="D15" s="4">
        <v>66247.5</v>
      </c>
    </row>
    <row r="16" spans="3:4" ht="12.75">
      <c r="C16" s="2" t="s">
        <v>7</v>
      </c>
      <c r="D16" s="8">
        <f>SUM(D9:D15)</f>
        <v>3312219.8200000003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D17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39.00390625" style="0" customWidth="1"/>
    <col min="4" max="4" width="20.57421875" style="0" customWidth="1"/>
  </cols>
  <sheetData>
    <row r="6" spans="3:4" ht="12.75">
      <c r="C6" s="5" t="s">
        <v>8</v>
      </c>
      <c r="D6" s="5" t="s">
        <v>9</v>
      </c>
    </row>
    <row r="9" spans="3:4" ht="47.25">
      <c r="C9" s="6" t="s">
        <v>0</v>
      </c>
      <c r="D9" s="3" t="s">
        <v>29</v>
      </c>
    </row>
    <row r="10" spans="3:4" ht="12.75">
      <c r="C10" s="7" t="s">
        <v>2</v>
      </c>
      <c r="D10" s="4">
        <v>1614611</v>
      </c>
    </row>
    <row r="11" spans="3:4" ht="12.75">
      <c r="C11" s="7" t="s">
        <v>3</v>
      </c>
      <c r="D11" s="4">
        <v>220038</v>
      </c>
    </row>
    <row r="12" spans="3:4" ht="12.75">
      <c r="C12" s="7" t="s">
        <v>1</v>
      </c>
      <c r="D12" s="4">
        <v>667192.5</v>
      </c>
    </row>
    <row r="13" spans="3:4" ht="12.75">
      <c r="C13" s="7" t="s">
        <v>6</v>
      </c>
      <c r="D13" s="4">
        <v>137133.72</v>
      </c>
    </row>
    <row r="14" spans="3:4" ht="12.75">
      <c r="C14" s="7" t="s">
        <v>4</v>
      </c>
      <c r="D14" s="4">
        <v>188056</v>
      </c>
    </row>
    <row r="15" spans="3:4" ht="25.5">
      <c r="C15" s="12" t="s">
        <v>20</v>
      </c>
      <c r="D15" s="4">
        <v>419101.1</v>
      </c>
    </row>
    <row r="16" spans="3:4" ht="12.75">
      <c r="C16" s="7" t="s">
        <v>19</v>
      </c>
      <c r="D16" s="4">
        <v>66247.5</v>
      </c>
    </row>
    <row r="17" spans="3:4" ht="12.75">
      <c r="C17" s="2" t="s">
        <v>7</v>
      </c>
      <c r="D17" s="8">
        <f>SUM(D10:D16)</f>
        <v>3312379.8200000003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29.421875" style="1" customWidth="1"/>
    <col min="4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11</v>
      </c>
    </row>
    <row r="9" spans="2:3" ht="12.75">
      <c r="B9" s="7" t="s">
        <v>2</v>
      </c>
      <c r="C9" s="4">
        <v>149422</v>
      </c>
    </row>
    <row r="10" spans="2:3" ht="12.75">
      <c r="B10" s="7" t="s">
        <v>3</v>
      </c>
      <c r="C10" s="4">
        <v>32641</v>
      </c>
    </row>
    <row r="11" spans="2:3" ht="12.75">
      <c r="B11" s="7" t="s">
        <v>1</v>
      </c>
      <c r="C11" s="4">
        <v>84448</v>
      </c>
    </row>
    <row r="12" spans="2:3" ht="12.75">
      <c r="B12" s="7" t="s">
        <v>6</v>
      </c>
      <c r="C12" s="4">
        <v>30221.8</v>
      </c>
    </row>
    <row r="13" spans="2:3" ht="12.75">
      <c r="B13" s="7" t="s">
        <v>4</v>
      </c>
      <c r="C13" s="4">
        <v>27266.4</v>
      </c>
    </row>
    <row r="14" spans="2:3" ht="12.75">
      <c r="B14" s="7" t="s">
        <v>5</v>
      </c>
      <c r="C14" s="4">
        <v>0</v>
      </c>
    </row>
    <row r="15" spans="2:3" ht="12.75">
      <c r="B15" s="2" t="s">
        <v>7</v>
      </c>
      <c r="C15" s="8">
        <v>323999.2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29.421875" style="1" customWidth="1"/>
    <col min="4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12</v>
      </c>
    </row>
    <row r="9" spans="2:3" ht="12.75">
      <c r="B9" s="7" t="s">
        <v>2</v>
      </c>
      <c r="C9" s="4">
        <v>222107.2</v>
      </c>
    </row>
    <row r="10" spans="2:3" ht="12.75">
      <c r="B10" s="7" t="s">
        <v>3</v>
      </c>
      <c r="C10" s="4">
        <v>44454.2</v>
      </c>
    </row>
    <row r="11" spans="2:3" ht="12.75">
      <c r="B11" s="7" t="s">
        <v>1</v>
      </c>
      <c r="C11" s="4">
        <v>128413.6</v>
      </c>
    </row>
    <row r="12" spans="2:3" ht="12.75">
      <c r="B12" s="7" t="s">
        <v>6</v>
      </c>
      <c r="C12" s="4">
        <v>45400.6</v>
      </c>
    </row>
    <row r="13" spans="2:3" ht="12.75">
      <c r="B13" s="7" t="s">
        <v>4</v>
      </c>
      <c r="C13" s="4">
        <v>40689.6</v>
      </c>
    </row>
    <row r="14" spans="2:3" ht="12.75">
      <c r="B14" s="7" t="s">
        <v>5</v>
      </c>
      <c r="C14" s="4"/>
    </row>
    <row r="15" spans="2:3" ht="12.75">
      <c r="B15" s="2" t="s">
        <v>7</v>
      </c>
      <c r="C15" s="8">
        <f>SUM(C9:C14)</f>
        <v>481065.19999999995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29.421875" style="1" customWidth="1"/>
    <col min="4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13</v>
      </c>
    </row>
    <row r="9" spans="2:3" ht="12.75">
      <c r="B9" s="7" t="s">
        <v>2</v>
      </c>
      <c r="C9" s="4">
        <v>254268</v>
      </c>
    </row>
    <row r="10" spans="2:3" ht="12.75">
      <c r="B10" s="7" t="s">
        <v>3</v>
      </c>
      <c r="C10" s="4">
        <v>44812.6</v>
      </c>
    </row>
    <row r="11" spans="2:3" ht="12.75">
      <c r="B11" s="7" t="s">
        <v>1</v>
      </c>
      <c r="C11" s="4">
        <v>124121.2</v>
      </c>
    </row>
    <row r="12" spans="2:3" ht="12.75">
      <c r="B12" s="7" t="s">
        <v>6</v>
      </c>
      <c r="C12" s="4">
        <v>23791.6</v>
      </c>
    </row>
    <row r="13" spans="2:3" ht="12.75">
      <c r="B13" s="7" t="s">
        <v>4</v>
      </c>
      <c r="C13" s="4">
        <v>38101</v>
      </c>
    </row>
    <row r="14" spans="2:3" ht="12.75">
      <c r="B14" s="7" t="s">
        <v>5</v>
      </c>
      <c r="C14" s="4">
        <v>904.4</v>
      </c>
    </row>
    <row r="15" spans="2:3" ht="12.75">
      <c r="B15" s="2" t="s">
        <v>7</v>
      </c>
      <c r="C15" s="8">
        <f>SUM(C9:C14)</f>
        <v>485998.8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9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29.421875" style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14</v>
      </c>
    </row>
    <row r="9" spans="2:3" ht="12.75">
      <c r="B9" s="7" t="s">
        <v>2</v>
      </c>
      <c r="C9" s="4">
        <v>449694</v>
      </c>
    </row>
    <row r="10" spans="2:3" ht="12.75">
      <c r="B10" s="7" t="s">
        <v>3</v>
      </c>
      <c r="C10" s="4">
        <v>82556.6</v>
      </c>
    </row>
    <row r="11" spans="2:3" ht="12.75">
      <c r="B11" s="7" t="s">
        <v>1</v>
      </c>
      <c r="C11" s="4">
        <v>230311.2</v>
      </c>
    </row>
    <row r="12" spans="2:3" ht="12.75">
      <c r="B12" s="7" t="s">
        <v>6</v>
      </c>
      <c r="C12" s="4">
        <v>61549.6</v>
      </c>
    </row>
    <row r="13" spans="2:3" ht="12.75">
      <c r="B13" s="7" t="s">
        <v>4</v>
      </c>
      <c r="C13" s="4">
        <v>72510.2</v>
      </c>
    </row>
    <row r="14" spans="2:3" ht="12.75">
      <c r="B14" s="7" t="s">
        <v>5</v>
      </c>
      <c r="C14" s="4">
        <v>75377.4</v>
      </c>
    </row>
    <row r="15" spans="2:3" ht="12.75">
      <c r="B15" s="2" t="s">
        <v>7</v>
      </c>
      <c r="C15" s="8">
        <f>SUM(C9:C14)</f>
        <v>971999</v>
      </c>
    </row>
    <row r="29" ht="12.75">
      <c r="E29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26.140625" style="0" customWidth="1"/>
    <col min="3" max="3" width="18.8515625" style="0" customWidth="1"/>
  </cols>
  <sheetData>
    <row r="4" spans="2:3" ht="12.75">
      <c r="B4" s="5" t="s">
        <v>8</v>
      </c>
      <c r="C4" s="5" t="s">
        <v>9</v>
      </c>
    </row>
    <row r="8" spans="2:3" ht="31.5">
      <c r="B8" s="6" t="s">
        <v>0</v>
      </c>
      <c r="C8" s="3" t="s">
        <v>15</v>
      </c>
    </row>
    <row r="9" spans="2:3" ht="12.75">
      <c r="B9" s="7" t="s">
        <v>2</v>
      </c>
      <c r="C9" s="4">
        <v>448637</v>
      </c>
    </row>
    <row r="10" spans="2:3" ht="12.75">
      <c r="B10" s="7" t="s">
        <v>3</v>
      </c>
      <c r="C10" s="4">
        <v>82943</v>
      </c>
    </row>
    <row r="11" spans="2:3" ht="12.75">
      <c r="B11" s="7" t="s">
        <v>1</v>
      </c>
      <c r="C11" s="4">
        <v>230832</v>
      </c>
    </row>
    <row r="12" spans="2:3" ht="12.75">
      <c r="B12" s="7" t="s">
        <v>6</v>
      </c>
      <c r="C12" s="4">
        <v>60158</v>
      </c>
    </row>
    <row r="13" spans="2:3" ht="12.75">
      <c r="B13" s="7" t="s">
        <v>4</v>
      </c>
      <c r="C13" s="4">
        <v>70770</v>
      </c>
    </row>
    <row r="14" spans="2:3" ht="12.75">
      <c r="B14" s="7" t="s">
        <v>5</v>
      </c>
      <c r="C14" s="4">
        <v>78659</v>
      </c>
    </row>
    <row r="15" spans="2:3" ht="12.75">
      <c r="B15" s="2" t="s">
        <v>7</v>
      </c>
      <c r="C15" s="8">
        <f>SUM(C9:C14)</f>
        <v>971999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9.28125" style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4" spans="2:3" ht="12.75">
      <c r="B4" s="5" t="s">
        <v>8</v>
      </c>
      <c r="C4" s="5" t="s">
        <v>9</v>
      </c>
    </row>
    <row r="8" spans="2:3" ht="66" customHeight="1">
      <c r="B8" s="6" t="s">
        <v>0</v>
      </c>
      <c r="C8" s="3" t="s">
        <v>16</v>
      </c>
    </row>
    <row r="9" spans="2:3" ht="12.75">
      <c r="B9" s="7" t="s">
        <v>2</v>
      </c>
      <c r="C9" s="4">
        <v>453929</v>
      </c>
    </row>
    <row r="10" spans="2:3" ht="12.75">
      <c r="B10" s="7" t="s">
        <v>3</v>
      </c>
      <c r="C10" s="4">
        <v>83976.2</v>
      </c>
    </row>
    <row r="11" spans="2:3" ht="12.75">
      <c r="B11" s="7" t="s">
        <v>1</v>
      </c>
      <c r="C11" s="4">
        <v>234012.8</v>
      </c>
    </row>
    <row r="12" spans="2:3" ht="12.75">
      <c r="B12" s="7" t="s">
        <v>6</v>
      </c>
      <c r="C12" s="4">
        <v>47459.02</v>
      </c>
    </row>
    <row r="13" spans="2:3" ht="12.75">
      <c r="B13" s="7" t="s">
        <v>4</v>
      </c>
      <c r="C13" s="4">
        <v>71740.2</v>
      </c>
    </row>
    <row r="14" spans="2:3" ht="12.75">
      <c r="B14" s="7" t="s">
        <v>5</v>
      </c>
      <c r="C14" s="4">
        <v>80881.78</v>
      </c>
    </row>
    <row r="15" spans="2:3" ht="12.75">
      <c r="B15" s="2" t="s">
        <v>7</v>
      </c>
      <c r="C15" s="8">
        <f>SUM(C9:C14)</f>
        <v>971999</v>
      </c>
    </row>
    <row r="29" ht="12.75">
      <c r="E29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C14"/>
  <sheetViews>
    <sheetView zoomScalePageLayoutView="0" workbookViewId="0" topLeftCell="A1">
      <selection activeCell="J45" sqref="J45"/>
    </sheetView>
  </sheetViews>
  <sheetFormatPr defaultColWidth="9.140625" defaultRowHeight="12.75"/>
  <cols>
    <col min="2" max="2" width="23.57421875" style="0" customWidth="1"/>
    <col min="3" max="3" width="16.140625" style="0" customWidth="1"/>
  </cols>
  <sheetData>
    <row r="4" spans="2:3" ht="12.75">
      <c r="B4" s="5" t="s">
        <v>8</v>
      </c>
      <c r="C4" s="5" t="s">
        <v>9</v>
      </c>
    </row>
    <row r="7" spans="2:3" ht="31.5">
      <c r="B7" s="6" t="s">
        <v>0</v>
      </c>
      <c r="C7" s="3" t="s">
        <v>17</v>
      </c>
    </row>
    <row r="8" spans="2:3" ht="12.75">
      <c r="B8" s="7" t="s">
        <v>2</v>
      </c>
      <c r="C8" s="4">
        <v>479116.4</v>
      </c>
    </row>
    <row r="9" spans="2:3" ht="12.75">
      <c r="B9" s="7" t="s">
        <v>3</v>
      </c>
      <c r="C9" s="4">
        <v>84000</v>
      </c>
    </row>
    <row r="10" spans="2:3" ht="12.75">
      <c r="B10" s="7" t="s">
        <v>1</v>
      </c>
      <c r="C10" s="4">
        <v>232682.8</v>
      </c>
    </row>
    <row r="11" spans="2:3" ht="12.75">
      <c r="B11" s="7" t="s">
        <v>6</v>
      </c>
      <c r="C11" s="4">
        <v>31895.22</v>
      </c>
    </row>
    <row r="12" spans="2:3" ht="12.75">
      <c r="B12" s="7" t="s">
        <v>4</v>
      </c>
      <c r="C12" s="4">
        <v>63422.8</v>
      </c>
    </row>
    <row r="13" spans="2:3" ht="12.75">
      <c r="B13" s="7" t="s">
        <v>5</v>
      </c>
      <c r="C13" s="4">
        <v>80881.78</v>
      </c>
    </row>
    <row r="14" spans="2:3" ht="12.75">
      <c r="B14" s="2" t="s">
        <v>7</v>
      </c>
      <c r="C14" s="8">
        <f>SUM(C8:C13)</f>
        <v>971999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31.7109375" style="0" customWidth="1"/>
    <col min="3" max="3" width="16.421875" style="0" customWidth="1"/>
  </cols>
  <sheetData>
    <row r="4" spans="2:3" ht="12.75">
      <c r="B4" s="5" t="s">
        <v>8</v>
      </c>
      <c r="C4" s="5" t="s">
        <v>9</v>
      </c>
    </row>
    <row r="7" spans="2:3" ht="63">
      <c r="B7" s="6" t="s">
        <v>0</v>
      </c>
      <c r="C7" s="3" t="s">
        <v>18</v>
      </c>
    </row>
    <row r="8" spans="2:3" ht="12.75">
      <c r="B8" s="7" t="s">
        <v>2</v>
      </c>
      <c r="C8" s="4">
        <v>1481023.4</v>
      </c>
    </row>
    <row r="9" spans="2:3" ht="12.75">
      <c r="B9" s="7" t="s">
        <v>3</v>
      </c>
      <c r="C9" s="4">
        <v>207704</v>
      </c>
    </row>
    <row r="10" spans="2:3" ht="12.75">
      <c r="B10" s="7" t="s">
        <v>1</v>
      </c>
      <c r="C10" s="4">
        <v>652218.8</v>
      </c>
    </row>
    <row r="11" spans="2:3" ht="12.75">
      <c r="B11" s="7" t="s">
        <v>6</v>
      </c>
      <c r="C11" s="4">
        <v>178153.22</v>
      </c>
    </row>
    <row r="12" spans="2:3" ht="12.75">
      <c r="B12" s="7" t="s">
        <v>4</v>
      </c>
      <c r="C12" s="4">
        <v>201610.8</v>
      </c>
    </row>
    <row r="13" spans="2:3" ht="38.25">
      <c r="B13" s="10" t="s">
        <v>20</v>
      </c>
      <c r="C13" s="4">
        <v>387707.78</v>
      </c>
    </row>
    <row r="14" spans="2:3" ht="12.75">
      <c r="B14" s="7" t="s">
        <v>19</v>
      </c>
      <c r="C14" s="4">
        <v>81582</v>
      </c>
    </row>
    <row r="15" spans="2:3" ht="12.75">
      <c r="B15" s="2" t="s">
        <v>7</v>
      </c>
      <c r="C15" s="8">
        <f>SUM(C8:C14)</f>
        <v>3190000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Cristina</cp:lastModifiedBy>
  <cp:lastPrinted>2014-07-17T08:19:12Z</cp:lastPrinted>
  <dcterms:created xsi:type="dcterms:W3CDTF">2011-04-06T12:50:50Z</dcterms:created>
  <dcterms:modified xsi:type="dcterms:W3CDTF">2024-01-18T11:48:53Z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